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von dau tu gia thuc te" sheetId="1" r:id="rId1"/>
    <sheet name="dau tu truc tiep nuoc ngoai" sheetId="2" r:id="rId2"/>
  </sheets>
  <definedNames/>
  <calcPr fullCalcOnLoad="1"/>
</workbook>
</file>

<file path=xl/sharedStrings.xml><?xml version="1.0" encoding="utf-8"?>
<sst xmlns="http://schemas.openxmlformats.org/spreadsheetml/2006/main" count="100" uniqueCount="56">
  <si>
    <t>STT</t>
  </si>
  <si>
    <t>Chỉ tiêu</t>
  </si>
  <si>
    <t>ĐVT</t>
  </si>
  <si>
    <t>VỐN ĐẦU TƯ PHÁT TRIỂN THEO GIÁ THỰC TẾ</t>
  </si>
  <si>
    <t>Tổng số</t>
  </si>
  <si>
    <t>triệu đồng</t>
  </si>
  <si>
    <t>Vốn đầu tư XDCB</t>
  </si>
  <si>
    <t xml:space="preserve">   Xây lắp</t>
  </si>
  <si>
    <t xml:space="preserve">   Thiết bị</t>
  </si>
  <si>
    <t>Vốn đầu tư khác</t>
  </si>
  <si>
    <t xml:space="preserve">   Vốn ngân sách nhà nước</t>
  </si>
  <si>
    <t xml:space="preserve">   Vốn vay</t>
  </si>
  <si>
    <t xml:space="preserve">   Vốn tự có của doanh nghiệp</t>
  </si>
  <si>
    <t xml:space="preserve">   Nguồn vốn khác</t>
  </si>
  <si>
    <t xml:space="preserve">   Vốn của doanh nghiệp</t>
  </si>
  <si>
    <t xml:space="preserve">   Vốn của dân cư</t>
  </si>
  <si>
    <t>Nông, lâm, thủy sản</t>
  </si>
  <si>
    <t>Công nghiệp khai thác mỏ</t>
  </si>
  <si>
    <t>Công nghiệp chế biến</t>
  </si>
  <si>
    <t>Công nghiệp SX&amp;PP điện, nước, khí đốt</t>
  </si>
  <si>
    <t>Cung cấp nước, hoạt động quản lý và xử lý rác thải, nước thải</t>
  </si>
  <si>
    <t>Xây dựng</t>
  </si>
  <si>
    <t>Thương nghiệp, sữa chữa xe có động cơ, mô tô, xe máy và đồ dùng cá nhân</t>
  </si>
  <si>
    <t>Vận tải kho bãi</t>
  </si>
  <si>
    <t>Khách sạn, nhà hàng</t>
  </si>
  <si>
    <t>Thông tin, truyền thông</t>
  </si>
  <si>
    <t>Hoạt động tài chính, ngân hàng, bảo hiểm</t>
  </si>
  <si>
    <t>Hoạt động kinh doanh bất động sản</t>
  </si>
  <si>
    <t>Hoạt động khoa học, công nghệ</t>
  </si>
  <si>
    <t>Hoạt động hành chính và dịch vụ hỗ trợ</t>
  </si>
  <si>
    <t>Hoạt động của Đảng, tổ chức chính trị - xã hội, quản lý NN, an ninh quốc phòng</t>
  </si>
  <si>
    <t>Giáo dục, đào tạo</t>
  </si>
  <si>
    <t>Y tế và các hoạt động cứu trợ xã hội</t>
  </si>
  <si>
    <t>Nghệ thuật vui chơi, giải trí</t>
  </si>
  <si>
    <t>Hoạt động dịch vụ khác</t>
  </si>
  <si>
    <t>Phân theo cấu thành</t>
  </si>
  <si>
    <t>Phân theo nguồn vốn</t>
  </si>
  <si>
    <t>Vốn khu vực kinh tế nhà nước</t>
  </si>
  <si>
    <t>Vốn ngoài nhà nước</t>
  </si>
  <si>
    <t>Vốn khu vực đầu tư trực tiếp của nước ngoài</t>
  </si>
  <si>
    <t>Phân theo ngành kinh tế</t>
  </si>
  <si>
    <t>ĐẦU TƯ TRỰC TIẾP NƯỚC NGOÀI (lũy kế dự án còn hiệu lực)</t>
  </si>
  <si>
    <t>dự án</t>
  </si>
  <si>
    <t>triệu USD</t>
  </si>
  <si>
    <t xml:space="preserve">   Nông, lâm, thủy sản</t>
  </si>
  <si>
    <t xml:space="preserve">   Công nghiệp -XD</t>
  </si>
  <si>
    <t xml:space="preserve">   Dịch vụ</t>
  </si>
  <si>
    <t>Phân theo hình thức đầu tư</t>
  </si>
  <si>
    <t xml:space="preserve">   Cổ phần</t>
  </si>
  <si>
    <t xml:space="preserve">   Liên doanh</t>
  </si>
  <si>
    <t xml:space="preserve">   100% vốn nước ngoài</t>
  </si>
  <si>
    <t>Số dự án được cấp phép</t>
  </si>
  <si>
    <t>Vốn đăng ký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</si>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</sst>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/>
    </xf>
    <xf numFmtId="0" fontId="42" fillId="34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42" fillId="0" borderId="10" xfId="0" applyNumberFormat="1" applyFont="1" applyBorder="1" applyAlignment="1">
      <alignment wrapText="1"/>
    </xf>
    <xf numFmtId="0" fontId="41" fillId="0" borderId="10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/>
    </xf>
    <xf numFmtId="4" fontId="42" fillId="35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42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39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4" fontId="4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57421875" style="23" bestFit="1" customWidth="1"/>
    <col min="2" max="2" width="68.8515625" style="0" bestFit="1" customWidth="1"/>
    <col min="3" max="3" width="10.28125" style="0" bestFit="1" customWidth="1"/>
    <col min="4" max="4" width="12.28125" style="0" bestFit="1" customWidth="1"/>
    <col min="5" max="8" width="12.7109375" style="0" bestFit="1" customWidth="1"/>
  </cols>
  <sheetData>
    <row r="1" spans="1:8" ht="15">
      <c r="A1" s="13" t="s">
        <v>0</v>
      </c>
      <c r="B1" s="1" t="s">
        <v>1</v>
      </c>
      <c r="C1" s="1" t="s">
        <v>2</v>
      </c>
      <c r="D1" s="2">
        <v>2008</v>
      </c>
      <c r="E1" s="2">
        <v>2009</v>
      </c>
      <c r="F1" s="2">
        <v>2010</v>
      </c>
      <c r="G1" s="3">
        <v>2011</v>
      </c>
      <c r="H1" s="3">
        <v>2012</v>
      </c>
    </row>
    <row r="2" spans="1:8" ht="15">
      <c r="A2" s="14"/>
      <c r="B2" s="15" t="s">
        <v>3</v>
      </c>
      <c r="C2" s="4"/>
      <c r="D2" s="4"/>
      <c r="E2" s="4"/>
      <c r="F2" s="4"/>
      <c r="G2" s="5"/>
      <c r="H2" s="5"/>
    </row>
    <row r="3" spans="1:8" ht="15">
      <c r="A3" s="39"/>
      <c r="B3" s="16" t="s">
        <v>4</v>
      </c>
      <c r="C3" s="6" t="s">
        <v>5</v>
      </c>
      <c r="D3" s="7">
        <v>9662100</v>
      </c>
      <c r="E3" s="7">
        <v>10387722</v>
      </c>
      <c r="F3" s="7">
        <v>12735029</v>
      </c>
      <c r="G3" s="7">
        <v>14782493</v>
      </c>
      <c r="H3" s="7">
        <v>17885913</v>
      </c>
    </row>
    <row r="4" spans="1:8" ht="15">
      <c r="A4" s="40" t="s">
        <v>53</v>
      </c>
      <c r="B4" s="16" t="s">
        <v>35</v>
      </c>
      <c r="C4" s="11"/>
      <c r="D4" s="8"/>
      <c r="E4" s="8"/>
      <c r="F4" s="8"/>
      <c r="G4" s="8"/>
      <c r="H4" s="8"/>
    </row>
    <row r="5" spans="1:8" ht="15">
      <c r="A5" s="40"/>
      <c r="B5" s="17" t="s">
        <v>6</v>
      </c>
      <c r="C5" s="11" t="s">
        <v>5</v>
      </c>
      <c r="D5" s="8">
        <v>7869798</v>
      </c>
      <c r="E5" s="8">
        <v>8318731</v>
      </c>
      <c r="F5" s="8">
        <v>11492529</v>
      </c>
      <c r="G5" s="8">
        <v>13342235</v>
      </c>
      <c r="H5" s="8">
        <v>15964471</v>
      </c>
    </row>
    <row r="6" spans="1:8" ht="15">
      <c r="A6" s="40"/>
      <c r="B6" s="18" t="s">
        <v>7</v>
      </c>
      <c r="C6" s="11" t="s">
        <v>5</v>
      </c>
      <c r="D6" s="9">
        <v>6513711</v>
      </c>
      <c r="E6" s="9">
        <v>6817674</v>
      </c>
      <c r="F6" s="9">
        <v>8553226</v>
      </c>
      <c r="G6" s="9">
        <v>9402831</v>
      </c>
      <c r="H6" s="9"/>
    </row>
    <row r="7" spans="1:8" ht="15">
      <c r="A7" s="40"/>
      <c r="B7" s="18" t="s">
        <v>8</v>
      </c>
      <c r="C7" s="11" t="s">
        <v>5</v>
      </c>
      <c r="D7" s="9">
        <v>822559</v>
      </c>
      <c r="E7" s="9">
        <v>1014276</v>
      </c>
      <c r="F7" s="9">
        <v>2180854</v>
      </c>
      <c r="G7" s="9">
        <v>2510448</v>
      </c>
      <c r="H7" s="9"/>
    </row>
    <row r="8" spans="1:8" ht="15">
      <c r="A8" s="40"/>
      <c r="B8" s="17" t="s">
        <v>9</v>
      </c>
      <c r="C8" s="11" t="s">
        <v>5</v>
      </c>
      <c r="D8" s="8">
        <v>1792302</v>
      </c>
      <c r="E8" s="8">
        <v>2068991</v>
      </c>
      <c r="F8" s="8">
        <v>1242500</v>
      </c>
      <c r="G8" s="8">
        <v>1440258</v>
      </c>
      <c r="H8" s="8">
        <f>H3-H5</f>
        <v>1921442</v>
      </c>
    </row>
    <row r="9" spans="1:8" ht="15">
      <c r="A9" s="40" t="s">
        <v>54</v>
      </c>
      <c r="B9" s="16" t="s">
        <v>36</v>
      </c>
      <c r="C9" s="11"/>
      <c r="D9" s="8"/>
      <c r="E9" s="8"/>
      <c r="F9" s="8"/>
      <c r="G9" s="8"/>
      <c r="H9" s="8"/>
    </row>
    <row r="10" spans="1:8" ht="15">
      <c r="A10" s="40">
        <v>1</v>
      </c>
      <c r="B10" s="16" t="s">
        <v>37</v>
      </c>
      <c r="C10" s="6" t="s">
        <v>5</v>
      </c>
      <c r="D10" s="7">
        <v>1813936</v>
      </c>
      <c r="E10" s="7">
        <v>1502242</v>
      </c>
      <c r="F10" s="7">
        <v>2111416</v>
      </c>
      <c r="G10" s="7">
        <v>2368755</v>
      </c>
      <c r="H10" s="7">
        <v>2676212</v>
      </c>
    </row>
    <row r="11" spans="1:8" ht="15">
      <c r="A11" s="40"/>
      <c r="B11" s="18" t="s">
        <v>10</v>
      </c>
      <c r="C11" s="11" t="s">
        <v>5</v>
      </c>
      <c r="D11" s="9">
        <v>1053869</v>
      </c>
      <c r="E11" s="9">
        <v>979566</v>
      </c>
      <c r="F11" s="9">
        <v>1511275</v>
      </c>
      <c r="G11" s="9">
        <v>1641404</v>
      </c>
      <c r="H11" s="9">
        <v>1407551</v>
      </c>
    </row>
    <row r="12" spans="1:8" ht="15">
      <c r="A12" s="40"/>
      <c r="B12" s="18" t="s">
        <v>11</v>
      </c>
      <c r="C12" s="11" t="s">
        <v>5</v>
      </c>
      <c r="D12" s="9">
        <v>368784</v>
      </c>
      <c r="E12" s="9">
        <v>474010</v>
      </c>
      <c r="F12" s="9">
        <v>533879</v>
      </c>
      <c r="G12" s="9">
        <v>608220</v>
      </c>
      <c r="H12" s="9">
        <v>1146428</v>
      </c>
    </row>
    <row r="13" spans="1:8" ht="15">
      <c r="A13" s="40"/>
      <c r="B13" s="18" t="s">
        <v>12</v>
      </c>
      <c r="C13" s="11" t="s">
        <v>5</v>
      </c>
      <c r="D13" s="9">
        <v>64723</v>
      </c>
      <c r="E13" s="9">
        <v>27450</v>
      </c>
      <c r="F13" s="9">
        <v>22510</v>
      </c>
      <c r="G13" s="9">
        <v>67110</v>
      </c>
      <c r="H13" s="9">
        <v>59672</v>
      </c>
    </row>
    <row r="14" spans="1:8" ht="15">
      <c r="A14" s="40"/>
      <c r="B14" s="18" t="s">
        <v>13</v>
      </c>
      <c r="C14" s="11" t="s">
        <v>5</v>
      </c>
      <c r="D14" s="9">
        <v>326560</v>
      </c>
      <c r="E14" s="9">
        <v>21216</v>
      </c>
      <c r="F14" s="9">
        <v>43752</v>
      </c>
      <c r="G14" s="9">
        <v>52021</v>
      </c>
      <c r="H14" s="9">
        <v>62561</v>
      </c>
    </row>
    <row r="15" spans="1:8" ht="15">
      <c r="A15" s="40">
        <v>2</v>
      </c>
      <c r="B15" s="16" t="s">
        <v>38</v>
      </c>
      <c r="C15" s="6" t="s">
        <v>5</v>
      </c>
      <c r="D15" s="7">
        <v>7613588</v>
      </c>
      <c r="E15" s="7">
        <v>8595815</v>
      </c>
      <c r="F15" s="7">
        <v>10299445</v>
      </c>
      <c r="G15" s="7">
        <v>11993586</v>
      </c>
      <c r="H15" s="7">
        <v>14818284</v>
      </c>
    </row>
    <row r="16" spans="1:8" ht="15">
      <c r="A16" s="40"/>
      <c r="B16" s="17" t="s">
        <v>14</v>
      </c>
      <c r="C16" s="11" t="s">
        <v>5</v>
      </c>
      <c r="D16" s="8">
        <v>3243331</v>
      </c>
      <c r="E16" s="8">
        <v>3839521</v>
      </c>
      <c r="F16" s="8">
        <v>5519025</v>
      </c>
      <c r="G16" s="8">
        <v>6472504</v>
      </c>
      <c r="H16" s="8">
        <v>8261507</v>
      </c>
    </row>
    <row r="17" spans="1:8" ht="15">
      <c r="A17" s="40"/>
      <c r="B17" s="19" t="s">
        <v>15</v>
      </c>
      <c r="C17" s="11" t="s">
        <v>5</v>
      </c>
      <c r="D17" s="8">
        <v>4370257</v>
      </c>
      <c r="E17" s="8">
        <v>4756294</v>
      </c>
      <c r="F17" s="8">
        <v>4780420</v>
      </c>
      <c r="G17" s="8">
        <v>5521082</v>
      </c>
      <c r="H17" s="8">
        <v>6556777</v>
      </c>
    </row>
    <row r="18" spans="1:8" ht="15">
      <c r="A18" s="40">
        <v>3</v>
      </c>
      <c r="B18" s="20" t="s">
        <v>39</v>
      </c>
      <c r="C18" s="6" t="s">
        <v>5</v>
      </c>
      <c r="D18" s="7">
        <v>234576</v>
      </c>
      <c r="E18" s="7">
        <v>289665</v>
      </c>
      <c r="F18" s="7">
        <v>324168</v>
      </c>
      <c r="G18" s="7">
        <v>420152</v>
      </c>
      <c r="H18" s="7">
        <v>339096</v>
      </c>
    </row>
    <row r="19" spans="1:8" ht="15">
      <c r="A19" s="39" t="s">
        <v>55</v>
      </c>
      <c r="B19" s="16" t="s">
        <v>40</v>
      </c>
      <c r="C19" s="11"/>
      <c r="D19" s="7"/>
      <c r="E19" s="7"/>
      <c r="F19" s="10"/>
      <c r="G19" s="7"/>
      <c r="H19" s="7"/>
    </row>
    <row r="20" spans="1:8" ht="15">
      <c r="A20" s="40"/>
      <c r="B20" s="21" t="s">
        <v>16</v>
      </c>
      <c r="C20" s="11" t="s">
        <v>5</v>
      </c>
      <c r="D20" s="8">
        <v>1517988</v>
      </c>
      <c r="E20" s="8">
        <v>1451986</v>
      </c>
      <c r="F20" s="12">
        <v>1435561</v>
      </c>
      <c r="G20" s="8">
        <v>1498247</v>
      </c>
      <c r="H20" s="8">
        <v>1078998</v>
      </c>
    </row>
    <row r="21" spans="1:8" ht="15">
      <c r="A21" s="40"/>
      <c r="B21" s="21" t="s">
        <v>17</v>
      </c>
      <c r="C21" s="11" t="s">
        <v>5</v>
      </c>
      <c r="D21" s="8">
        <v>80000</v>
      </c>
      <c r="E21" s="8">
        <v>105501</v>
      </c>
      <c r="F21" s="8">
        <v>190894</v>
      </c>
      <c r="G21" s="8">
        <v>226014</v>
      </c>
      <c r="H21" s="8">
        <v>151432</v>
      </c>
    </row>
    <row r="22" spans="1:8" ht="15">
      <c r="A22" s="39"/>
      <c r="B22" s="21" t="s">
        <v>18</v>
      </c>
      <c r="C22" s="11" t="s">
        <v>5</v>
      </c>
      <c r="D22" s="8">
        <v>2480007</v>
      </c>
      <c r="E22" s="8">
        <v>2310079</v>
      </c>
      <c r="F22" s="8">
        <v>2596077</v>
      </c>
      <c r="G22" s="8">
        <v>3210425</v>
      </c>
      <c r="H22" s="8">
        <v>3459165</v>
      </c>
    </row>
    <row r="23" spans="1:8" ht="15">
      <c r="A23" s="39"/>
      <c r="B23" s="21" t="s">
        <v>19</v>
      </c>
      <c r="C23" s="11" t="s">
        <v>5</v>
      </c>
      <c r="D23" s="8">
        <v>295006</v>
      </c>
      <c r="E23" s="8">
        <v>254401</v>
      </c>
      <c r="F23" s="8">
        <v>256104</v>
      </c>
      <c r="G23" s="8">
        <v>279290</v>
      </c>
      <c r="H23" s="8">
        <v>32139</v>
      </c>
    </row>
    <row r="24" spans="1:8" ht="15">
      <c r="A24" s="40"/>
      <c r="B24" s="21" t="s">
        <v>20</v>
      </c>
      <c r="C24" s="11" t="s">
        <v>5</v>
      </c>
      <c r="D24" s="8">
        <v>98619</v>
      </c>
      <c r="E24" s="8">
        <v>112456</v>
      </c>
      <c r="F24" s="8">
        <v>108463</v>
      </c>
      <c r="G24" s="8">
        <v>132609</v>
      </c>
      <c r="H24" s="8">
        <v>67249</v>
      </c>
    </row>
    <row r="25" spans="1:8" ht="15">
      <c r="A25" s="22"/>
      <c r="B25" s="21" t="s">
        <v>21</v>
      </c>
      <c r="C25" s="11" t="s">
        <v>5</v>
      </c>
      <c r="D25" s="8">
        <v>142012</v>
      </c>
      <c r="E25" s="8">
        <v>22878</v>
      </c>
      <c r="F25" s="8">
        <v>770592</v>
      </c>
      <c r="G25" s="8">
        <v>1941414</v>
      </c>
      <c r="H25" s="8">
        <v>2933163</v>
      </c>
    </row>
    <row r="26" spans="1:8" ht="15">
      <c r="A26" s="22"/>
      <c r="B26" s="21" t="s">
        <v>22</v>
      </c>
      <c r="C26" s="11" t="s">
        <v>5</v>
      </c>
      <c r="D26" s="8">
        <v>835695</v>
      </c>
      <c r="E26" s="8">
        <v>1067294</v>
      </c>
      <c r="F26" s="8">
        <v>1304406</v>
      </c>
      <c r="G26" s="8">
        <v>1591369</v>
      </c>
      <c r="H26" s="8">
        <v>1872420</v>
      </c>
    </row>
    <row r="27" spans="1:8" ht="15">
      <c r="A27" s="22"/>
      <c r="B27" s="21" t="s">
        <v>23</v>
      </c>
      <c r="C27" s="11" t="s">
        <v>5</v>
      </c>
      <c r="D27" s="8">
        <v>465164</v>
      </c>
      <c r="E27" s="8">
        <v>223436</v>
      </c>
      <c r="F27" s="8">
        <v>258286</v>
      </c>
      <c r="G27" s="8">
        <v>342092</v>
      </c>
      <c r="H27" s="8">
        <v>245893</v>
      </c>
    </row>
    <row r="28" spans="1:8" ht="15">
      <c r="A28" s="22"/>
      <c r="B28" s="21" t="s">
        <v>24</v>
      </c>
      <c r="C28" s="11" t="s">
        <v>5</v>
      </c>
      <c r="D28" s="8">
        <v>1987177</v>
      </c>
      <c r="E28" s="8">
        <v>1955298</v>
      </c>
      <c r="F28" s="8">
        <v>2408093</v>
      </c>
      <c r="G28" s="8">
        <v>2604311</v>
      </c>
      <c r="H28" s="8">
        <v>3727317</v>
      </c>
    </row>
    <row r="29" spans="1:8" ht="15">
      <c r="A29" s="22"/>
      <c r="B29" s="21" t="s">
        <v>25</v>
      </c>
      <c r="C29" s="11" t="s">
        <v>5</v>
      </c>
      <c r="D29" s="8">
        <v>205147</v>
      </c>
      <c r="E29" s="8">
        <v>299520</v>
      </c>
      <c r="F29" s="8">
        <v>331046</v>
      </c>
      <c r="G29" s="8">
        <v>365821</v>
      </c>
      <c r="H29" s="8">
        <v>422739</v>
      </c>
    </row>
    <row r="30" spans="1:8" ht="15">
      <c r="A30" s="22"/>
      <c r="B30" s="21" t="s">
        <v>26</v>
      </c>
      <c r="C30" s="11" t="s">
        <v>5</v>
      </c>
      <c r="D30" s="8">
        <v>72285</v>
      </c>
      <c r="E30" s="8">
        <v>89865</v>
      </c>
      <c r="F30" s="8">
        <v>118597</v>
      </c>
      <c r="G30" s="8">
        <v>124809</v>
      </c>
      <c r="H30" s="8">
        <v>135011</v>
      </c>
    </row>
    <row r="31" spans="1:8" ht="15">
      <c r="A31" s="22"/>
      <c r="B31" s="21" t="s">
        <v>27</v>
      </c>
      <c r="C31" s="11" t="s">
        <v>5</v>
      </c>
      <c r="D31" s="8">
        <v>14320</v>
      </c>
      <c r="E31" s="8">
        <v>45230</v>
      </c>
      <c r="F31" s="8">
        <v>54913</v>
      </c>
      <c r="G31" s="8">
        <v>62083</v>
      </c>
      <c r="H31" s="8">
        <v>65735</v>
      </c>
    </row>
    <row r="32" spans="1:8" ht="15">
      <c r="A32" s="22"/>
      <c r="B32" s="21" t="s">
        <v>28</v>
      </c>
      <c r="C32" s="11" t="s">
        <v>5</v>
      </c>
      <c r="D32" s="8">
        <v>2220</v>
      </c>
      <c r="E32" s="12">
        <v>60214</v>
      </c>
      <c r="F32" s="8">
        <v>73930</v>
      </c>
      <c r="G32" s="8">
        <v>82104</v>
      </c>
      <c r="H32" s="8">
        <v>101244</v>
      </c>
    </row>
    <row r="33" spans="1:8" ht="15">
      <c r="A33" s="22"/>
      <c r="B33" s="21" t="s">
        <v>29</v>
      </c>
      <c r="C33" s="11" t="s">
        <v>5</v>
      </c>
      <c r="D33" s="8">
        <v>7299</v>
      </c>
      <c r="E33" s="12">
        <v>11372</v>
      </c>
      <c r="F33" s="8">
        <v>13310</v>
      </c>
      <c r="G33" s="8">
        <v>15526</v>
      </c>
      <c r="H33" s="8">
        <v>13867</v>
      </c>
    </row>
    <row r="34" spans="1:8" ht="15">
      <c r="A34" s="22"/>
      <c r="B34" s="21" t="s">
        <v>30</v>
      </c>
      <c r="C34" s="11" t="s">
        <v>5</v>
      </c>
      <c r="D34" s="8">
        <v>49534</v>
      </c>
      <c r="E34" s="12">
        <v>142916</v>
      </c>
      <c r="F34" s="8">
        <v>180924</v>
      </c>
      <c r="G34" s="8">
        <v>191508</v>
      </c>
      <c r="H34" s="8">
        <v>223724</v>
      </c>
    </row>
    <row r="35" spans="1:8" ht="15">
      <c r="A35" s="22"/>
      <c r="B35" s="21" t="s">
        <v>31</v>
      </c>
      <c r="C35" s="11" t="s">
        <v>5</v>
      </c>
      <c r="D35" s="8">
        <v>354072</v>
      </c>
      <c r="E35" s="8">
        <v>285448</v>
      </c>
      <c r="F35" s="12">
        <v>348168</v>
      </c>
      <c r="G35" s="8">
        <v>381047</v>
      </c>
      <c r="H35" s="8">
        <v>493739</v>
      </c>
    </row>
    <row r="36" spans="1:8" ht="15">
      <c r="A36" s="22"/>
      <c r="B36" s="21" t="s">
        <v>32</v>
      </c>
      <c r="C36" s="11" t="s">
        <v>5</v>
      </c>
      <c r="D36" s="8">
        <v>114499</v>
      </c>
      <c r="E36" s="8">
        <v>140304</v>
      </c>
      <c r="F36" s="12">
        <v>177983</v>
      </c>
      <c r="G36" s="8">
        <v>188047</v>
      </c>
      <c r="H36" s="8">
        <v>230200</v>
      </c>
    </row>
    <row r="37" spans="1:8" ht="15">
      <c r="A37" s="22"/>
      <c r="B37" s="21" t="s">
        <v>33</v>
      </c>
      <c r="C37" s="11" t="s">
        <v>5</v>
      </c>
      <c r="D37" s="8">
        <v>61630</v>
      </c>
      <c r="E37" s="8">
        <v>71311</v>
      </c>
      <c r="F37" s="12">
        <v>88819</v>
      </c>
      <c r="G37" s="8">
        <v>95206</v>
      </c>
      <c r="H37" s="8">
        <v>92074</v>
      </c>
    </row>
    <row r="38" spans="1:8" ht="15">
      <c r="A38" s="22"/>
      <c r="B38" s="21" t="s">
        <v>34</v>
      </c>
      <c r="C38" s="11" t="s">
        <v>5</v>
      </c>
      <c r="D38" s="8">
        <v>879426</v>
      </c>
      <c r="E38" s="8">
        <v>1738213</v>
      </c>
      <c r="F38" s="12">
        <v>2018863</v>
      </c>
      <c r="G38" s="8">
        <v>2405271</v>
      </c>
      <c r="H38" s="8">
        <v>2539686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.57421875" style="23" customWidth="1"/>
    <col min="2" max="2" width="58.00390625" style="0" bestFit="1" customWidth="1"/>
    <col min="3" max="3" width="11.28125" style="0" customWidth="1"/>
    <col min="7" max="8" width="10.28125" style="0" bestFit="1" customWidth="1"/>
  </cols>
  <sheetData>
    <row r="1" spans="1:8" ht="15">
      <c r="A1" s="13" t="s">
        <v>0</v>
      </c>
      <c r="B1" s="1" t="s">
        <v>1</v>
      </c>
      <c r="C1" s="1" t="s">
        <v>2</v>
      </c>
      <c r="D1" s="2">
        <v>2008</v>
      </c>
      <c r="E1" s="2">
        <v>2009</v>
      </c>
      <c r="F1" s="2">
        <v>2010</v>
      </c>
      <c r="G1" s="3">
        <v>2011</v>
      </c>
      <c r="H1" s="3">
        <v>2012</v>
      </c>
    </row>
    <row r="2" spans="1:8" s="38" customFormat="1" ht="15">
      <c r="A2" s="34"/>
      <c r="B2" s="35" t="s">
        <v>41</v>
      </c>
      <c r="C2" s="36"/>
      <c r="D2" s="37"/>
      <c r="E2" s="37"/>
      <c r="F2" s="37"/>
      <c r="G2" s="29"/>
      <c r="H2" s="29"/>
    </row>
    <row r="3" spans="1:8" s="46" customFormat="1" ht="15">
      <c r="A3" s="40" t="s">
        <v>53</v>
      </c>
      <c r="B3" s="27" t="s">
        <v>51</v>
      </c>
      <c r="C3" s="41" t="s">
        <v>42</v>
      </c>
      <c r="D3" s="42"/>
      <c r="E3" s="42"/>
      <c r="F3" s="43"/>
      <c r="G3" s="44">
        <v>91</v>
      </c>
      <c r="H3" s="45">
        <v>92</v>
      </c>
    </row>
    <row r="4" spans="1:8" s="46" customFormat="1" ht="15">
      <c r="A4" s="40" t="s">
        <v>54</v>
      </c>
      <c r="B4" s="27" t="s">
        <v>52</v>
      </c>
      <c r="C4" s="41" t="s">
        <v>43</v>
      </c>
      <c r="D4" s="42"/>
      <c r="E4" s="42"/>
      <c r="F4" s="43"/>
      <c r="G4" s="44">
        <v>1687.9</v>
      </c>
      <c r="H4" s="47">
        <v>1732.59</v>
      </c>
    </row>
    <row r="5" spans="1:8" ht="15">
      <c r="A5" s="40">
        <v>1</v>
      </c>
      <c r="B5" s="27" t="s">
        <v>40</v>
      </c>
      <c r="C5" s="33"/>
      <c r="D5" s="24"/>
      <c r="E5" s="24"/>
      <c r="F5" s="25"/>
      <c r="G5" s="30"/>
      <c r="H5" s="31"/>
    </row>
    <row r="6" spans="1:8" ht="15">
      <c r="A6" s="40"/>
      <c r="B6" s="26" t="s">
        <v>44</v>
      </c>
      <c r="C6" s="33" t="s">
        <v>43</v>
      </c>
      <c r="D6" s="24"/>
      <c r="E6" s="24"/>
      <c r="F6" s="25"/>
      <c r="G6" s="30">
        <v>34.82</v>
      </c>
      <c r="H6" s="32">
        <v>35.416</v>
      </c>
    </row>
    <row r="7" spans="1:8" ht="15">
      <c r="A7" s="40"/>
      <c r="B7" s="26" t="s">
        <v>45</v>
      </c>
      <c r="C7" s="33" t="s">
        <v>43</v>
      </c>
      <c r="D7" s="24"/>
      <c r="E7" s="24"/>
      <c r="F7" s="25"/>
      <c r="G7" s="30">
        <f>86.49+2.8</f>
        <v>89.28999999999999</v>
      </c>
      <c r="H7" s="31">
        <f>2+114.916+7.35+17.53</f>
        <v>141.796</v>
      </c>
    </row>
    <row r="8" spans="1:8" ht="15">
      <c r="A8" s="40"/>
      <c r="B8" s="26" t="s">
        <v>46</v>
      </c>
      <c r="C8" s="33" t="s">
        <v>43</v>
      </c>
      <c r="D8" s="24"/>
      <c r="E8" s="24"/>
      <c r="F8" s="25"/>
      <c r="G8" s="30">
        <f>1562.96+0.83</f>
        <v>1563.79</v>
      </c>
      <c r="H8" s="31">
        <f>H4-H6-H7</f>
        <v>1555.378</v>
      </c>
    </row>
    <row r="9" spans="1:8" ht="15">
      <c r="A9" s="40">
        <v>2</v>
      </c>
      <c r="B9" s="27" t="s">
        <v>47</v>
      </c>
      <c r="C9" s="33"/>
      <c r="D9" s="24"/>
      <c r="E9" s="24"/>
      <c r="F9" s="25"/>
      <c r="G9" s="30"/>
      <c r="H9" s="31"/>
    </row>
    <row r="10" spans="1:8" ht="15">
      <c r="A10" s="40"/>
      <c r="B10" s="26" t="s">
        <v>48</v>
      </c>
      <c r="C10" s="33" t="s">
        <v>43</v>
      </c>
      <c r="D10" s="24"/>
      <c r="E10" s="24"/>
      <c r="F10" s="25"/>
      <c r="G10" s="30">
        <v>4.36</v>
      </c>
      <c r="H10" s="31">
        <v>4.362</v>
      </c>
    </row>
    <row r="11" spans="1:8" ht="15">
      <c r="A11" s="40"/>
      <c r="B11" s="26" t="s">
        <v>49</v>
      </c>
      <c r="C11" s="33" t="s">
        <v>43</v>
      </c>
      <c r="D11" s="24"/>
      <c r="E11" s="24"/>
      <c r="F11" s="25"/>
      <c r="G11" s="30">
        <v>605.52</v>
      </c>
      <c r="H11" s="31">
        <v>588.78</v>
      </c>
    </row>
    <row r="12" spans="1:8" ht="15">
      <c r="A12" s="28"/>
      <c r="B12" s="26" t="s">
        <v>50</v>
      </c>
      <c r="C12" s="33" t="s">
        <v>43</v>
      </c>
      <c r="D12" s="24"/>
      <c r="E12" s="24"/>
      <c r="F12" s="25"/>
      <c r="G12" s="30">
        <v>1078.02</v>
      </c>
      <c r="H12" s="31">
        <v>1139.448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2013-12-25T15:58:56Z</dcterms:created>
  <dcterms:modified xsi:type="dcterms:W3CDTF">2014-01-10T01:55:29Z</dcterms:modified>
  <cp:category/>
  <cp:version/>
  <cp:contentType/>
  <cp:contentStatus/>
</cp:coreProperties>
</file>